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EAC3D9A9-9691-4C15-B770-E10A1A692511}" xr6:coauthVersionLast="47" xr6:coauthVersionMax="47" xr10:uidLastSave="{00000000-0000-0000-0000-000000000000}"/>
  <bookViews>
    <workbookView xWindow="15735" yWindow="1020" windowWidth="11895" windowHeight="11295" firstSheet="2" activeTab="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J16" i="6" s="1"/>
  <c r="L6" i="6"/>
  <c r="L5" i="6"/>
  <c r="C7" i="6"/>
  <c r="C6" i="6"/>
  <c r="C5" i="6"/>
  <c r="J15" i="6" s="1"/>
  <c r="L7" i="7"/>
  <c r="L6" i="7"/>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33" i="13"/>
  <c r="J17" i="12"/>
  <c r="J24" i="12"/>
  <c r="J23" i="11"/>
  <c r="J16" i="8"/>
  <c r="J14" i="6"/>
  <c r="J16" i="5"/>
  <c r="J23" i="5"/>
  <c r="J22" i="5"/>
  <c r="J15" i="5"/>
  <c r="J13" i="6"/>
  <c r="J17" i="9"/>
  <c r="J26" i="11"/>
  <c r="J16" i="11"/>
  <c r="J28" i="13"/>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7" l="1"/>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<sst xmlns="http://schemas.openxmlformats.org/spreadsheetml/2006/main" count="9732" uniqueCount="552">
  <si>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</si>
  <si>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</si>
  <si>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</si>
  <si>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</si>
  <si>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</si>
  <si>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</si>
  <si>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</si>
  <si>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</si>
  <si>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</si>
  <si>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</si>
  <si>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</si>
  <si>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</si>
  <si>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</si>
  <si>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</si>
  <si>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</si>
  <si>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</si>
  <si>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</si>
  <si>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</si>
  <si>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</si>
  <si>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</si>
  <si>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</si>
  <si>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</si>
  <si>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</si>
  <si>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</si>
  <si>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</si>
  <si>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</si>
  <si>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</si>
  <si>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</si>
  <si>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</si>
  <si>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</si>
  <si>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</si>
  <si>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</si>
  <si>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</si>
  <si>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</si>
  <si>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</si>
  <si>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</si>
  <si>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</si>
  <si>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</si>
  <si>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</si>
  <si>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</si>
  <si>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</si>
  <si>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</si>
  <si>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</si>
  <si>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</si>
  <si>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</si>
  <si>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</si>
  <si>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</si>
  <si>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</si>
  <si>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</si>
  <si>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</si>
  <si>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</si>
  <si>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</si>
  <si>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</si>
  <si>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</si>
  <si>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</si>
  <si>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</si>
  <si>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</si>
  <si>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</si>
  <si>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</si>
  <si>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</si>
  <si>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</si>
  <si>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</si>
  <si>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</si>
  <si>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</si>
  <si>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</si>
  <si>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</si>
  <si>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</si>
  <si>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</si>
  <si>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</si>
  <si>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</si>
  <si>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</si>
  <si>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</si>
  <si>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</si>
  <si>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</si>
  <si>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</si>
  <si>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</si>
  <si>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</si>
  <si>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</si>
  <si>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</si>
  <si>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</si>
  <si>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</si>
  <si>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</si>
  <si>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</si>
  <si>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</si>
  <si>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</si>
  <si>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</si>
  <si>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</si>
  <si>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</si>
  <si>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</si>
  <si>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</si>
  <si>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</si>
  <si>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</si>
  <si>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</si>
  <si>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</si>
  <si>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</si>
  <si>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</si>
  <si>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</si>
  <si>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</si>
  <si>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</si>
  <si>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</si>
  <si>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</si>
  <si>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</si>
  <si>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</si>
  <si>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</si>
  <si>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</si>
  <si>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</si>
  <si>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</si>
  <si>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</si>
  <si>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</si>
  <si>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</si>
  <si>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</si>
  <si>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</si>
  <si>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</si>
  <si>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</si>
  <si>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</si>
  <si>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</si>
  <si>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</si>
  <si>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</si>
  <si>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</si>
  <si>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</si>
  <si>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</si>
  <si>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</si>
  <si>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</si>
  <si>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</si>
  <si>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</si>
  <si>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</si>
  <si>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</si>
  <si>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</si>
  <si>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</si>
  <si>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</si>
  <si>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</si>
  <si>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</si>
  <si>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</si>
  <si>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</si>
  <si>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</si>
  <si>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</si>
  <si>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</si>
  <si>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</si>
  <si>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</si>
  <si>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</si>
  <si>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</si>
  <si>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</si>
  <si>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</si>
  <si>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</si>
  <si>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</si>
  <si>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</si>
  <si>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</si>
  <si>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</si>
  <si>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</si>
  <si>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</si>
  <si>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</si>
  <si>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</si>
  <si>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</si>
  <si>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</si>
  <si>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</si>
  <si>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</si>
  <si>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</si>
  <si>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</si>
  <si>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</si>
  <si>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</si>
  <si>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</si>
  <si>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</si>
  <si>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</si>
  <si>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</si>
  <si>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</si>
  <si>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</si>
  <si>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</si>
  <si>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</si>
  <si>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</si>
  <si>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</si>
  <si>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</si>
  <si>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</si>
  <si>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</si>
  <si>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</si>
  <si>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</si>
  <si>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</si>
  <si>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</si>
  <si>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</si>
  <si>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</si>
  <si>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</si>
  <si>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</si>
  <si>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</si>
  <si>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</si>
  <si>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</si>
  <si>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</si>
  <si>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</si>
  <si>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</si>
  <si>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</si>
  <si>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</si>
  <si>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</si>
  <si>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</si>
  <si>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</si>
  <si>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</si>
  <si>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</si>
  <si>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</si>
  <si>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</si>
  <si>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</si>
  <si>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</si>
  <si>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</si>
  <si>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</si>
  <si>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</si>
  <si>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</si>
  <si>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</si>
  <si>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</si>
  <si>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</si>
  <si>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</si>
  <si>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</si>
  <si>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</si>
  <si>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</si>
  <si>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</si>
  <si>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</si>
  <si>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</si>
  <si>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</si>
  <si>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</si>
  <si>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</si>
  <si>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</si>
  <si>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</si>
  <si>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</si>
  <si>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</si>
  <si>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</si>
  <si>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</si>
  <si>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</si>
  <si>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</si>
  <si>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</si>
  <si>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</si>
  <si>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</si>
  <si>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</si>
  <si>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</si>
  <si>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</si>
  <si>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</si>
  <si>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</si>
  <si>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</si>
  <si>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</si>
  <si>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</si>
  <si>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</si>
  <si>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</si>
  <si>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</si>
  <si>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</si>
  <si>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</si>
  <si>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</si>
  <si>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</si>
  <si>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</si>
  <si>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</si>
  <si>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</si>
  <si>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</si>
  <si>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</si>
  <si>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</si>
  <si>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</si>
  <si>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</si>
  <si>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</si>
  <si>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</si>
  <si>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</si>
  <si>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</si>
  <si>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</si>
  <si>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</si>
  <si>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</si>
  <si>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</si>
  <si>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</si>
  <si>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</si>
  <si>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</si>
  <si>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</si>
  <si>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</si>
  <si>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</si>
  <si>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</si>
  <si>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</si>
  <si>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</si>
  <si>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</si>
  <si>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</si>
  <si>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</si>
  <si>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</si>
  <si>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</si>
  <si>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</si>
  <si>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</si>
  <si>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</si>
  <si>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</si>
  <si>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</si>
  <si>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</si>
  <si>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</si>
  <si>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</si>
  <si>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</si>
  <si>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</si>
  <si>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</si>
  <si>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</si>
  <si>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</si>
  <si>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</si>
  <si>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</si>
  <si>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</si>
  <si>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</si>
  <si>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</si>
  <si>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</si>
  <si>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</si>
  <si>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</si>
  <si>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</si>
  <si>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</si>
  <si>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</si>
  <si>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</si>
  <si>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</si>
  <si>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</si>
  <si>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</si>
  <si>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</si>
  <si>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</si>
  <si>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</si>
  <si>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</si>
  <si>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</si>
  <si>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</si>
  <si>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</si>
  <si>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</si>
  <si>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</si>
  <si>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</si>
  <si>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</si>
  <si>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</si>
  <si>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</si>
  <si>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</si>
  <si>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</si>
  <si>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</si>
  <si>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</si>
  <si>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</si>
  <si>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</si>
  <si>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</si>
  <si>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</si>
  <si>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</si>
  <si>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</si>
  <si>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</si>
  <si>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</si>
  <si>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</si>
  <si>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</si>
  <si>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</si>
  <si>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</si>
  <si>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</si>
  <si>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</si>
  <si>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</si>
  <si>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</si>
  <si>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</si>
  <si>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</si>
  <si>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</si>
  <si>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</si>
  <si>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</si>
  <si>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</si>
  <si>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</si>
  <si>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</si>
  <si>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</si>
  <si>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</si>
  <si>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</si>
  <si>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</si>
  <si>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</si>
  <si>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</si>
  <si>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</si>
  <si>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</si>
  <si>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</si>
  <si>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</si>
  <si>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</si>
  <si>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</si>
  <si>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</si>
  <si>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</si>
  <si>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</si>
  <si>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</si>
  <si>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</si>
  <si>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</si>
  <si>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</si>
  <si>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</si>
  <si>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</si>
  <si>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</si>
  <si>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</si>
  <si>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</si>
  <si>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</si>
  <si>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</si>
  <si>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</si>
  <si>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</si>
  <si>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</si>
  <si>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</si>
  <si>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</si>
  <si>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</si>
  <si>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</si>
  <si>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</si>
  <si>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</si>
  <si>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</si>
  <si>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</si>
  <si>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</si>
  <si>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</si>
  <si>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</si>
  <si>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</si>
  <si>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</si>
  <si>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</si>
  <si>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</si>
  <si>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</si>
  <si>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</si>
  <si>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</si>
  <si>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</si>
  <si>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</si>
  <si>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</si>
  <si>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</si>
  <si>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</si>
  <si>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</si>
  <si>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</si>
  <si>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</si>
  <si>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</si>
  <si>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</si>
  <si>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</si>
  <si>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</si>
  <si>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</si>
  <si>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</si>
  <si>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</si>
  <si>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</si>
  <si>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</si>
  <si>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</si>
  <si>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</si>
  <si>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</si>
  <si>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</si>
  <si>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</si>
  <si>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</si>
  <si>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</si>
  <si>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</si>
  <si>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</si>
  <si>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</si>
  <si>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</si>
  <si>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</si>
  <si>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</si>
  <si>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</si>
  <si>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</si>
  <si>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</si>
  <si>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</si>
  <si>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</si>
  <si>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</si>
  <si>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</si>
  <si>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</si>
  <si>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</si>
  <si>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</si>
  <si>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</si>
  <si>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</si>
  <si>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</si>
  <si>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</si>
  <si>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</si>
  <si>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</si>
  <si>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</si>
  <si>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</si>
  <si>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</si>
  <si>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</si>
  <si>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</si>
  <si>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</si>
  <si>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</si>
  <si>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</si>
  <si>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</si>
  <si>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</si>
  <si>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</si>
  <si>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</si>
  <si>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</si>
  <si>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</si>
  <si>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</si>
  <si>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</si>
  <si>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</si>
  <si>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</si>
  <si>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</si>
  <si>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</si>
  <si>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</si>
  <si>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</si>
  <si>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</si>
  <si>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</si>
  <si>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</si>
  <si>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</si>
  <si>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</si>
  <si>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</si>
  <si>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</si>
  <si>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</si>
  <si>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</si>
  <si>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</si>
  <si>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</si>
  <si>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</si>
  <si>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</si>
  <si>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</si>
  <si>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</si>
  <si>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</si>
  <si>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</si>
  <si>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</si>
  <si>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</si>
  <si>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</si>
  <si>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</si>
  <si>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</si>
  <si>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</si>
  <si>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</si>
  <si>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</si>
  <si>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</si>
  <si>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</si>
  <si>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</si>
  <si>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</si>
  <si>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</si>
  <si>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</si>
  <si>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</si>
  <si>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</si>
  <si>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</si>
  <si>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</si>
  <si>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</si>
  <si>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</si>
  <si>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</si>
  <si>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</si>
  <si>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</si>
  <si>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</si>
  <si>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</si>
  <si>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</si>
  <si>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</si>
  <si>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</si>
  <si>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</si>
  <si>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</si>
  <si>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</si>
  <si>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</si>
  <si>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</si>
  <si>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</si>
  <si>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</si>
  <si>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</si>
  <si>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</si>
  <si>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</si>
  <si>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</si>
  <si>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</si>
  <si>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</si>
  <si>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</si>
  <si>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</si>
  <si>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</si>
  <si>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</si>
  <si>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</si>
  <si>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</si>
  <si>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</si>
  <si>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</si>
  <si>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</si>
  <si>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</si>
  <si>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</si>
  <si>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</si>
  <si>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</si>
  <si>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</si>
  <si>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</si>
  <si>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</si>
  <si>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</si>
  <si>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</si>
  <si>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</si>
  <si>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</si>
  <si>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</si>
  <si>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</si>
  <si>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</si>
  <si>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</si>
  <si>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</si>
  <si>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</si>
  <si>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</si>
  <si>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</si>
  <si>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</si>
  <si>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ATATÜRK ANADOLU LİSESİ</t>
  </si>
  <si>
    <t>ÜNYE ANADOLU LİSESİ</t>
  </si>
  <si>
    <t>FİNAL KOLEJİ</t>
  </si>
  <si>
    <t>ORDU UĞUR KOLEJİ</t>
  </si>
  <si>
    <t>SPOR LİSESİ</t>
  </si>
  <si>
    <t>2025-2026 ÖĞRETİM YILI GENÇLER A KIZ</t>
  </si>
  <si>
    <t>3e3 BASKETBOL İL BİRİNCİLİĞİ FİKSTÜRÜ</t>
  </si>
  <si>
    <t>ATATÜRK SPOR SALONUNDA OYNANACAKTIR.</t>
  </si>
  <si>
    <t xml:space="preserve">MEHMET REFİK GÜVEN </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</si>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</sst>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6" fontId="0" fillId="0" borderId="13"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14">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3">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3">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3">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3">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3">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3">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3">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3">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3">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3">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3">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8" t="str">
        <f>AP12</f>
        <v>B5</v>
      </c>
      <c r="M9" s="129"/>
      <c r="N9" s="129"/>
      <c r="O9" s="129"/>
      <c r="P9" s="129"/>
      <c r="Q9" s="129"/>
      <c r="R9" s="130"/>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88</v>
      </c>
      <c r="H26" s="115"/>
      <c r="I26" s="115"/>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5" t="s">
        <v>40</v>
      </c>
      <c r="H29" s="115"/>
      <c r="I29" s="115"/>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5" t="s">
        <v>89</v>
      </c>
      <c r="H30" s="115"/>
      <c r="I30" s="115"/>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5" t="s">
        <v>90</v>
      </c>
      <c r="H33" s="115"/>
      <c r="I33" s="115"/>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5" t="s">
        <v>60</v>
      </c>
      <c r="H34" s="115"/>
      <c r="I34" s="115"/>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1"/>
      <c r="AR5" s="131"/>
      <c r="AS5" s="131"/>
      <c r="AT5" s="131"/>
      <c r="AU5" s="131"/>
      <c r="AV5" s="131"/>
      <c r="AW5" s="131"/>
      <c r="AX5" s="131"/>
      <c r="AY5" s="132"/>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14">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14">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14">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14">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14">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3">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3">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3">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3">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3">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3">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3">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3">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3">
        <v>43477</v>
      </c>
      <c r="C27" s="71"/>
      <c r="D27" s="71"/>
      <c r="E27" s="77">
        <v>0.60416666666666663</v>
      </c>
      <c r="F27" s="71"/>
      <c r="G27" s="115" t="s">
        <v>60</v>
      </c>
      <c r="H27" s="115"/>
      <c r="I27" s="115"/>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3">
        <v>43477</v>
      </c>
      <c r="C28" s="71"/>
      <c r="D28" s="71"/>
      <c r="E28" s="77">
        <v>0.66666666666666663</v>
      </c>
      <c r="F28" s="71"/>
      <c r="G28" s="115" t="s">
        <v>68</v>
      </c>
      <c r="H28" s="115"/>
      <c r="I28" s="115"/>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5"/>
      <c r="I32" s="115"/>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8"/>
      <c r="I33" s="148"/>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14">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14">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14">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14">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14">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14">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14">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14">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3">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3">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3">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3">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3">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3">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3">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3">
        <v>45016</v>
      </c>
      <c r="C28" s="71"/>
      <c r="D28" s="71"/>
      <c r="E28" s="77">
        <v>0.54166666666666663</v>
      </c>
      <c r="F28" s="71"/>
      <c r="G28" s="115" t="s">
        <v>60</v>
      </c>
      <c r="H28" s="115"/>
      <c r="I28" s="115"/>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3">
        <v>45019</v>
      </c>
      <c r="C29" s="71"/>
      <c r="D29" s="71"/>
      <c r="E29" s="77">
        <v>0.45833333333333331</v>
      </c>
      <c r="F29" s="71"/>
      <c r="G29" s="115" t="s">
        <v>66</v>
      </c>
      <c r="H29" s="115"/>
      <c r="I29" s="115"/>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3">
        <v>45019</v>
      </c>
      <c r="C30" s="71"/>
      <c r="D30" s="71"/>
      <c r="E30" s="77">
        <v>0.5</v>
      </c>
      <c r="F30" s="71"/>
      <c r="G30" s="115" t="s">
        <v>97</v>
      </c>
      <c r="H30" s="115"/>
      <c r="I30" s="115"/>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5"/>
      <c r="I35" s="115"/>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8"/>
      <c r="I36" s="148"/>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5" t="s">
        <v>60</v>
      </c>
      <c r="H36" s="115"/>
      <c r="I36" s="115"/>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5" t="s">
        <v>66</v>
      </c>
      <c r="H37" s="115"/>
      <c r="I37" s="115"/>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97</v>
      </c>
      <c r="H38" s="115"/>
      <c r="I38" s="115"/>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60</v>
      </c>
      <c r="H30" s="115"/>
      <c r="I30" s="115"/>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5"/>
      <c r="I38" s="115"/>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8"/>
      <c r="I39" s="148"/>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66</v>
      </c>
      <c r="H31" s="115"/>
      <c r="I31" s="115"/>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97</v>
      </c>
      <c r="H32" s="115"/>
      <c r="I32" s="115"/>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8" t="s">
        <v>10</v>
      </c>
      <c r="K15" s="139"/>
      <c r="L15" s="139"/>
      <c r="M15" s="139"/>
      <c r="N15" s="139"/>
      <c r="O15" s="139"/>
      <c r="P15" s="139"/>
      <c r="Q15" s="139"/>
      <c r="R15" s="139"/>
      <c r="S15" s="139"/>
      <c r="T15" s="139"/>
      <c r="U15" s="139"/>
      <c r="V15" s="139"/>
      <c r="W15" s="139"/>
      <c r="X15" s="139"/>
      <c r="Y15" s="139"/>
      <c r="Z15" s="139"/>
      <c r="AA15" s="140"/>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1"/>
      <c r="K16" s="142"/>
      <c r="L16" s="142"/>
      <c r="M16" s="142"/>
      <c r="N16" s="142"/>
      <c r="O16" s="142"/>
      <c r="P16" s="142"/>
      <c r="Q16" s="142"/>
      <c r="R16" s="142"/>
      <c r="S16" s="142"/>
      <c r="T16" s="142"/>
      <c r="U16" s="142"/>
      <c r="V16" s="142"/>
      <c r="W16" s="142"/>
      <c r="X16" s="142"/>
      <c r="Y16" s="142"/>
      <c r="Z16" s="142"/>
      <c r="AA16" s="143"/>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5" t="s">
        <v>129</v>
      </c>
      <c r="H35" s="115"/>
      <c r="I35" s="115"/>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5" t="s">
        <v>130</v>
      </c>
      <c r="H36" s="115"/>
      <c r="I36" s="115"/>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8" t="s">
        <v>131</v>
      </c>
      <c r="H37" s="148"/>
      <c r="I37" s="148"/>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5" t="s">
        <v>88</v>
      </c>
      <c r="H30" s="115"/>
      <c r="I30" s="115"/>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5" t="s">
        <v>96</v>
      </c>
      <c r="H31" s="115"/>
      <c r="I31" s="115"/>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5" t="s">
        <v>104</v>
      </c>
      <c r="H32" s="115"/>
      <c r="I32" s="115"/>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5" t="s">
        <v>114</v>
      </c>
      <c r="H39" s="115"/>
      <c r="I39" s="115"/>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5" t="s">
        <v>143</v>
      </c>
      <c r="H40" s="115"/>
      <c r="I40" s="115"/>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5" t="s">
        <v>145</v>
      </c>
      <c r="H41" s="115"/>
      <c r="I41" s="115"/>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6"/>
      <c r="AE19" s="136"/>
      <c r="AF19" s="136"/>
      <c r="AG19" s="136"/>
      <c r="AH19" s="136"/>
      <c r="AI19" s="136"/>
      <c r="AJ19" s="136"/>
      <c r="AK19" s="136"/>
      <c r="AL19" s="136"/>
      <c r="AM19" s="136"/>
      <c r="AN19" s="136"/>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5" t="s">
        <v>60</v>
      </c>
      <c r="H38" s="115"/>
      <c r="I38" s="115"/>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5" t="s">
        <v>66</v>
      </c>
      <c r="H39" s="115"/>
      <c r="I39" s="115"/>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5" t="s">
        <v>97</v>
      </c>
      <c r="H40" s="115"/>
      <c r="I40" s="115"/>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5" t="s">
        <v>11</v>
      </c>
      <c r="C15" s="155"/>
      <c r="D15" s="155"/>
      <c r="E15" s="158">
        <v>0</v>
      </c>
      <c r="F15" s="155"/>
      <c r="G15" s="68"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1" t="s">
        <v>11</v>
      </c>
      <c r="C16" s="151"/>
      <c r="D16" s="151"/>
      <c r="E16" s="152">
        <v>0</v>
      </c>
      <c r="F16" s="152"/>
      <c r="G16" s="78"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1" t="s">
        <v>11</v>
      </c>
      <c r="C17" s="151"/>
      <c r="D17" s="151"/>
      <c r="E17" s="152">
        <v>0</v>
      </c>
      <c r="F17" s="151"/>
      <c r="G17" s="78"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1" t="s">
        <v>11</v>
      </c>
      <c r="C18" s="151"/>
      <c r="D18" s="151"/>
      <c r="E18" s="152">
        <v>0</v>
      </c>
      <c r="F18" s="152"/>
      <c r="G18" s="78" t="s">
        <v>57</v>
      </c>
      <c r="H18" s="78"/>
      <c r="I18" s="78"/>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1" t="s">
        <v>11</v>
      </c>
      <c r="C19" s="151"/>
      <c r="D19" s="151"/>
      <c r="E19" s="152">
        <v>0</v>
      </c>
      <c r="F19" s="151"/>
      <c r="G19" s="78" t="s">
        <v>41</v>
      </c>
      <c r="H19" s="78"/>
      <c r="I19" s="78"/>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78" t="s">
        <v>95</v>
      </c>
      <c r="H20" s="78"/>
      <c r="I20" s="78"/>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78" t="s">
        <v>68</v>
      </c>
      <c r="H21" s="78"/>
      <c r="I21" s="78"/>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78"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78"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78"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78" t="s">
        <v>87</v>
      </c>
      <c r="H25" s="78"/>
      <c r="I25" s="78"/>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5" t="s">
        <v>88</v>
      </c>
      <c r="H33" s="115"/>
      <c r="I33" s="115"/>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5" t="s">
        <v>96</v>
      </c>
      <c r="H34" s="115"/>
      <c r="I34" s="115"/>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5" t="s">
        <v>104</v>
      </c>
      <c r="H35" s="115"/>
      <c r="I35" s="115"/>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5"/>
      <c r="I36" s="115"/>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5"/>
      <c r="I37" s="115"/>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5"/>
      <c r="I38" s="115"/>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5" t="s">
        <v>114</v>
      </c>
      <c r="H42" s="115"/>
      <c r="I42" s="115"/>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5" t="s">
        <v>143</v>
      </c>
      <c r="H43" s="115"/>
      <c r="I43" s="115"/>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5" t="s">
        <v>145</v>
      </c>
      <c r="H44" s="115"/>
      <c r="I44" s="115"/>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0"/>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9">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59">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59">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59">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59">
        <v>45404</v>
      </c>
      <c r="C39" s="66"/>
      <c r="D39" s="66"/>
      <c r="E39" s="77">
        <v>0.54166666666666663</v>
      </c>
      <c r="F39" s="77"/>
      <c r="G39" s="115" t="s">
        <v>60</v>
      </c>
      <c r="H39" s="115"/>
      <c r="I39" s="115"/>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59">
        <v>45405</v>
      </c>
      <c r="C40" s="66"/>
      <c r="D40" s="66"/>
      <c r="E40" s="67">
        <v>0.41666666666666669</v>
      </c>
      <c r="F40" s="66"/>
      <c r="G40" s="115" t="s">
        <v>66</v>
      </c>
      <c r="H40" s="115"/>
      <c r="I40" s="115"/>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59">
        <v>45405</v>
      </c>
      <c r="C41" s="66"/>
      <c r="D41" s="66"/>
      <c r="E41" s="77">
        <v>0.45833333333333331</v>
      </c>
      <c r="F41" s="77"/>
      <c r="G41" s="115" t="s">
        <v>97</v>
      </c>
      <c r="H41" s="115"/>
      <c r="I41" s="115"/>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59">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59">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59">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59">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59">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59">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5"/>
      <c r="I38" s="115"/>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5"/>
      <c r="I39" s="115"/>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5"/>
      <c r="I40" s="115"/>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5"/>
      <c r="I41" s="115"/>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56</v>
      </c>
      <c r="AQ11" s="131"/>
      <c r="AR11" s="131"/>
      <c r="AS11" s="131"/>
      <c r="AT11" s="131"/>
      <c r="AU11" s="131"/>
      <c r="AV11" s="131"/>
      <c r="AW11" s="131"/>
      <c r="AX11" s="131"/>
      <c r="AY11" s="132"/>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1"/>
      <c r="AR16" s="131"/>
      <c r="AS16" s="131"/>
      <c r="AT16" s="131"/>
      <c r="AU16" s="131"/>
      <c r="AV16" s="131"/>
      <c r="AW16" s="131"/>
      <c r="AX16" s="131"/>
      <c r="AY16" s="132"/>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0" t="s">
        <v>108</v>
      </c>
      <c r="AQ17" s="131"/>
      <c r="AR17" s="131"/>
      <c r="AS17" s="131"/>
      <c r="AT17" s="131"/>
      <c r="AU17" s="131"/>
      <c r="AV17" s="131"/>
      <c r="AW17" s="131"/>
      <c r="AX17" s="131"/>
      <c r="AY17" s="132"/>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0" t="s">
        <v>109</v>
      </c>
      <c r="AQ18" s="131"/>
      <c r="AR18" s="131"/>
      <c r="AS18" s="131"/>
      <c r="AT18" s="131"/>
      <c r="AU18" s="131"/>
      <c r="AV18" s="131"/>
      <c r="AW18" s="131"/>
      <c r="AX18" s="131"/>
      <c r="AY18" s="132"/>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0" t="s">
        <v>110</v>
      </c>
      <c r="AQ19" s="131"/>
      <c r="AR19" s="131"/>
      <c r="AS19" s="131"/>
      <c r="AT19" s="131"/>
      <c r="AU19" s="131"/>
      <c r="AV19" s="131"/>
      <c r="AW19" s="131"/>
      <c r="AX19" s="131"/>
      <c r="AY19" s="132"/>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5"/>
      <c r="I39" s="115"/>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5" t="s">
        <v>66</v>
      </c>
      <c r="H40" s="115"/>
      <c r="I40" s="115"/>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5" t="s">
        <v>97</v>
      </c>
      <c r="H41" s="115"/>
      <c r="I41" s="115"/>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5"/>
      <c r="I41" s="115"/>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5"/>
      <c r="I42" s="115"/>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5"/>
      <c r="I43" s="115"/>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5"/>
      <c r="I44" s="115"/>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5"/>
      <c r="I44" s="115"/>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5"/>
      <c r="I45" s="115"/>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5"/>
      <c r="I46" s="115"/>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5"/>
      <c r="I47" s="115"/>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49"/>
      <c r="AE22" s="149"/>
      <c r="AF22" s="149"/>
      <c r="AG22" s="149"/>
      <c r="AH22" s="149"/>
      <c r="AI22" s="149"/>
      <c r="AJ22" s="149"/>
      <c r="AK22" s="149"/>
      <c r="AL22" s="149"/>
      <c r="AM22" s="149"/>
      <c r="AN22" s="149"/>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5"/>
      <c r="I51" s="115"/>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5"/>
      <c r="I52" s="115"/>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5"/>
      <c r="I53" s="115"/>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5"/>
      <c r="I63" s="115"/>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5"/>
      <c r="I64" s="115"/>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9"/>
      <c r="AE23" s="149"/>
      <c r="AF23" s="149"/>
      <c r="AG23" s="149"/>
      <c r="AH23" s="149"/>
      <c r="AI23" s="149"/>
      <c r="AJ23" s="149"/>
      <c r="AK23" s="149"/>
      <c r="AL23" s="149"/>
      <c r="AM23" s="149"/>
      <c r="AN23" s="149"/>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5"/>
      <c r="I47" s="115"/>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5"/>
      <c r="I48" s="115"/>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5"/>
      <c r="I49" s="115"/>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5"/>
      <c r="I50" s="115"/>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5"/>
      <c r="I51" s="115"/>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5"/>
      <c r="I57" s="115"/>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5"/>
      <c r="I58" s="115"/>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5"/>
      <c r="I50" s="115"/>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5"/>
      <c r="I51" s="115"/>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5"/>
      <c r="I52" s="115"/>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5"/>
      <c r="I53" s="115"/>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5"/>
      <c r="I54" s="115"/>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5"/>
      <c r="I60" s="115"/>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5"/>
      <c r="I61" s="115"/>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5"/>
      <c r="I62" s="115"/>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5"/>
      <c r="I53" s="115"/>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5"/>
      <c r="I54" s="115"/>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5"/>
      <c r="I55" s="115"/>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5"/>
      <c r="I56" s="115"/>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5"/>
      <c r="I57" s="115"/>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5"/>
      <c r="I65" s="115"/>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5"/>
      <c r="I66" s="115"/>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5"/>
      <c r="I67" s="115"/>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abSelected="1" topLeftCell="A6"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547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548</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542</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543</v>
      </c>
      <c r="AQ4" s="85"/>
      <c r="AR4" s="85"/>
      <c r="AS4" s="85"/>
      <c r="AT4" s="85"/>
      <c r="AU4" s="85"/>
      <c r="AV4" s="85"/>
      <c r="AW4" s="85"/>
      <c r="AX4" s="85"/>
      <c r="AY4" s="85"/>
    </row>
    <row r="5" spans="1:51" ht="15" customHeight="1" x14ac:dyDescent="0.2">
      <c r="B5" s="13" t="s">
        <v>1</v>
      </c>
      <c r="C5" s="109" t="str">
        <f>AP3</f>
        <v>ATATÜRK ANADOLU LİSESİ</v>
      </c>
      <c r="D5" s="109"/>
      <c r="E5" s="109"/>
      <c r="F5" s="109"/>
      <c r="G5" s="109"/>
      <c r="H5" s="109"/>
      <c r="I5" s="110"/>
      <c r="K5" s="13" t="s">
        <v>1</v>
      </c>
      <c r="L5" s="109" t="str">
        <f>AP6</f>
        <v xml:space="preserve">MEHMET REFİK GÜVEN </v>
      </c>
      <c r="M5" s="109"/>
      <c r="N5" s="109"/>
      <c r="O5" s="109"/>
      <c r="P5" s="109"/>
      <c r="Q5" s="109"/>
      <c r="R5" s="110"/>
      <c r="AC5" s="11" t="s">
        <v>3</v>
      </c>
      <c r="AD5" s="82" t="s">
        <v>551</v>
      </c>
      <c r="AE5" s="83"/>
      <c r="AF5" s="83"/>
      <c r="AG5" s="83"/>
      <c r="AH5" s="83"/>
      <c r="AI5" s="83"/>
      <c r="AJ5" s="83"/>
      <c r="AK5" s="83"/>
      <c r="AL5" s="83"/>
      <c r="AM5" s="83"/>
      <c r="AN5" s="84"/>
      <c r="AO5" s="12" t="s">
        <v>19</v>
      </c>
      <c r="AP5" s="85" t="s">
        <v>544</v>
      </c>
      <c r="AQ5" s="85"/>
      <c r="AR5" s="85"/>
      <c r="AS5" s="85"/>
      <c r="AT5" s="85"/>
      <c r="AU5" s="85"/>
      <c r="AV5" s="85"/>
      <c r="AW5" s="85"/>
      <c r="AX5" s="85"/>
      <c r="AY5" s="85"/>
    </row>
    <row r="6" spans="1:51" ht="15" customHeight="1" x14ac:dyDescent="0.2">
      <c r="B6" s="14" t="s">
        <v>2</v>
      </c>
      <c r="C6" s="101" t="str">
        <f>AP4</f>
        <v>ÜNYE ANADOLU LİSESİ</v>
      </c>
      <c r="D6" s="101"/>
      <c r="E6" s="101"/>
      <c r="F6" s="101"/>
      <c r="G6" s="101"/>
      <c r="H6" s="101"/>
      <c r="I6" s="102"/>
      <c r="K6" s="14" t="s">
        <v>2</v>
      </c>
      <c r="L6" s="101" t="str">
        <f>AP7</f>
        <v>NAMIK ALTAŞ KOLEJİ</v>
      </c>
      <c r="M6" s="101"/>
      <c r="N6" s="101"/>
      <c r="O6" s="101"/>
      <c r="P6" s="101"/>
      <c r="Q6" s="101"/>
      <c r="R6" s="102"/>
      <c r="Y6" s="46"/>
      <c r="AC6" s="11" t="s">
        <v>20</v>
      </c>
      <c r="AD6" s="82"/>
      <c r="AE6" s="83"/>
      <c r="AF6" s="83"/>
      <c r="AG6" s="83"/>
      <c r="AH6" s="83"/>
      <c r="AI6" s="83"/>
      <c r="AJ6" s="83"/>
      <c r="AK6" s="83"/>
      <c r="AL6" s="83"/>
      <c r="AM6" s="83"/>
      <c r="AN6" s="84"/>
      <c r="AO6" s="12" t="s">
        <v>36</v>
      </c>
      <c r="AP6" s="85" t="s">
        <v>550</v>
      </c>
      <c r="AQ6" s="85"/>
      <c r="AR6" s="85"/>
      <c r="AS6" s="85"/>
      <c r="AT6" s="85"/>
      <c r="AU6" s="85"/>
      <c r="AV6" s="85"/>
      <c r="AW6" s="85"/>
      <c r="AX6" s="85"/>
      <c r="AY6" s="85"/>
    </row>
    <row r="7" spans="1:51" ht="15" customHeight="1" thickBot="1" x14ac:dyDescent="0.25">
      <c r="B7" s="16" t="s">
        <v>3</v>
      </c>
      <c r="C7" s="103" t="str">
        <f>AP5</f>
        <v>FİNAL KOLEJİ</v>
      </c>
      <c r="D7" s="103"/>
      <c r="E7" s="103"/>
      <c r="F7" s="103"/>
      <c r="G7" s="103"/>
      <c r="H7" s="103"/>
      <c r="I7" s="104"/>
      <c r="K7" s="16" t="s">
        <v>3</v>
      </c>
      <c r="L7" s="103" t="str">
        <f>AP8</f>
        <v>SPOR LİSESİ</v>
      </c>
      <c r="M7" s="103"/>
      <c r="N7" s="103"/>
      <c r="O7" s="103"/>
      <c r="P7" s="103"/>
      <c r="Q7" s="103"/>
      <c r="R7" s="104"/>
      <c r="AC7" s="11" t="s">
        <v>27</v>
      </c>
      <c r="AD7" s="111"/>
      <c r="AE7" s="111"/>
      <c r="AF7" s="111"/>
      <c r="AG7" s="111"/>
      <c r="AH7" s="111"/>
      <c r="AI7" s="111"/>
      <c r="AJ7" s="111"/>
      <c r="AK7" s="111"/>
      <c r="AL7" s="111"/>
      <c r="AM7" s="111"/>
      <c r="AN7" s="111"/>
      <c r="AO7" s="12" t="s">
        <v>37</v>
      </c>
      <c r="AP7" s="85" t="s">
        <v>527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546</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114">
        <v>46090</v>
      </c>
      <c r="C13" s="66"/>
      <c r="D13" s="66"/>
      <c r="E13" s="67">
        <v>0.41666666666666669</v>
      </c>
      <c r="F13" s="66"/>
      <c r="G13" s="68" t="s">
        <v>12</v>
      </c>
      <c r="H13" s="68"/>
      <c r="I13" s="68"/>
      <c r="J13" s="69" t="str">
        <f>CONCATENATE(C5," ","-"," ",C6)</f>
        <v>ATATÜRK ANADOLU LİSESİ - ÜNYE ANADOLU LİSESİ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3">
        <v>46090</v>
      </c>
      <c r="C14" s="71"/>
      <c r="D14" s="71"/>
      <c r="E14" s="77">
        <v>0.43055555555555558</v>
      </c>
      <c r="F14" s="77"/>
      <c r="G14" s="78" t="s">
        <v>39</v>
      </c>
      <c r="H14" s="78"/>
      <c r="I14" s="78"/>
      <c r="J14" s="79" t="str">
        <f>CONCATENATE(L5," ","-"," ",L6)</f>
        <v>MEHMET REFİK GÜVEN  - NAMIK ALTAŞ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3">
        <v>46090</v>
      </c>
      <c r="C15" s="71"/>
      <c r="D15" s="71"/>
      <c r="E15" s="77">
        <v>0.44444444444444442</v>
      </c>
      <c r="F15" s="71"/>
      <c r="G15" s="78" t="s">
        <v>13</v>
      </c>
      <c r="H15" s="78"/>
      <c r="I15" s="78"/>
      <c r="J15" s="79" t="str">
        <f>CONCATENATE(C7," ","-"," ",C5)</f>
        <v>FİNAL KOLEJİ - ATATÜRK ANADOLU LİSESİ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3">
        <v>46090</v>
      </c>
      <c r="C16" s="71"/>
      <c r="D16" s="71"/>
      <c r="E16" s="77">
        <v>0.4861111111111111</v>
      </c>
      <c r="F16" s="77"/>
      <c r="G16" s="78" t="s">
        <v>40</v>
      </c>
      <c r="H16" s="78"/>
      <c r="I16" s="78"/>
      <c r="J16" s="79" t="str">
        <f>CONCATENATE(L7," ","-"," ",L5)</f>
        <v xml:space="preserve">SPOR LİSESİ - MEHMET REFİK GÜVEN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113">
        <v>46090</v>
      </c>
      <c r="C17" s="71"/>
      <c r="D17" s="71"/>
      <c r="E17" s="77">
        <v>0.5</v>
      </c>
      <c r="F17" s="71"/>
      <c r="G17" s="78" t="s">
        <v>14</v>
      </c>
      <c r="H17" s="78"/>
      <c r="I17" s="78"/>
      <c r="J17" s="79" t="str">
        <f>CONCATENATE(C6," ","-"," ",C7)</f>
        <v>ÜNYE ANADOLU LİSESİ - FİNAL KOLEJİ</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113">
        <v>46090</v>
      </c>
      <c r="C18" s="71"/>
      <c r="D18" s="71"/>
      <c r="E18" s="77">
        <v>0.51388888888888895</v>
      </c>
      <c r="F18" s="71"/>
      <c r="G18" s="78" t="s">
        <v>41</v>
      </c>
      <c r="H18" s="78"/>
      <c r="I18" s="78"/>
      <c r="J18" s="79" t="str">
        <f>CONCATENATE(L6," ","-"," ",L7)</f>
        <v>NAMIK ALTAŞ KOLEJİ - SPOR LİSESİ</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113">
        <v>46094</v>
      </c>
      <c r="C19" s="71"/>
      <c r="D19" s="71"/>
      <c r="E19" s="77">
        <v>0.4861111111111111</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113">
        <v>46094</v>
      </c>
      <c r="C20" s="71"/>
      <c r="D20" s="71"/>
      <c r="E20" s="77">
        <v>0.5</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113">
        <v>46094</v>
      </c>
      <c r="C21" s="71"/>
      <c r="D21" s="71"/>
      <c r="E21" s="77">
        <v>0.54166666666666663</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112">
        <v>46094</v>
      </c>
      <c r="C22" s="72"/>
      <c r="D22" s="72"/>
      <c r="E22" s="73">
        <v>0.55555555555555558</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5"/>
      <c r="I47" s="115"/>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5"/>
      <c r="I48" s="115"/>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5"/>
      <c r="I49" s="115"/>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5"/>
      <c r="I50" s="115"/>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5"/>
      <c r="I51" s="115"/>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5"/>
      <c r="I52" s="115"/>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5"/>
      <c r="I57" s="115"/>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5"/>
      <c r="I58" s="115"/>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5"/>
      <c r="I59" s="115"/>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5"/>
      <c r="I60" s="115"/>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5"/>
      <c r="I53" s="115"/>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5"/>
      <c r="I54" s="115"/>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5"/>
      <c r="I55" s="115"/>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5"/>
      <c r="I57" s="115"/>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5"/>
      <c r="I58" s="115"/>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5"/>
      <c r="I62" s="115"/>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5"/>
      <c r="I63" s="115"/>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5"/>
      <c r="I64" s="115"/>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5"/>
      <c r="I65" s="115"/>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1"/>
      <c r="AE10" s="111"/>
      <c r="AF10" s="111"/>
      <c r="AG10" s="111"/>
      <c r="AH10" s="111"/>
      <c r="AI10" s="111"/>
      <c r="AJ10" s="111"/>
      <c r="AK10" s="111"/>
      <c r="AL10" s="111"/>
      <c r="AM10" s="111"/>
      <c r="AN10" s="111"/>
      <c r="AO10" s="12" t="s">
        <v>56</v>
      </c>
      <c r="AP10" s="160" t="s">
        <v>56</v>
      </c>
      <c r="AQ10" s="131"/>
      <c r="AR10" s="131"/>
      <c r="AS10" s="131"/>
      <c r="AT10" s="131"/>
      <c r="AU10" s="131"/>
      <c r="AV10" s="131"/>
      <c r="AW10" s="131"/>
      <c r="AX10" s="131"/>
      <c r="AY10" s="132"/>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0" t="s">
        <v>76</v>
      </c>
      <c r="AQ11" s="131"/>
      <c r="AR11" s="131"/>
      <c r="AS11" s="131"/>
      <c r="AT11" s="131"/>
      <c r="AU11" s="131"/>
      <c r="AV11" s="131"/>
      <c r="AW11" s="131"/>
      <c r="AX11" s="131"/>
      <c r="AY11" s="132"/>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0" t="s">
        <v>77</v>
      </c>
      <c r="AQ12" s="131"/>
      <c r="AR12" s="131"/>
      <c r="AS12" s="131"/>
      <c r="AT12" s="131"/>
      <c r="AU12" s="131"/>
      <c r="AV12" s="131"/>
      <c r="AW12" s="131"/>
      <c r="AX12" s="131"/>
      <c r="AY12" s="132"/>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1"/>
      <c r="AR16" s="131"/>
      <c r="AS16" s="131"/>
      <c r="AT16" s="131"/>
      <c r="AU16" s="131"/>
      <c r="AV16" s="131"/>
      <c r="AW16" s="131"/>
      <c r="AX16" s="131"/>
      <c r="AY16" s="132"/>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1"/>
      <c r="AR17" s="131"/>
      <c r="AS17" s="131"/>
      <c r="AT17" s="131"/>
      <c r="AU17" s="131"/>
      <c r="AV17" s="131"/>
      <c r="AW17" s="131"/>
      <c r="AX17" s="131"/>
      <c r="AY17" s="132"/>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1"/>
      <c r="AR18" s="131"/>
      <c r="AS18" s="131"/>
      <c r="AT18" s="131"/>
      <c r="AU18" s="131"/>
      <c r="AV18" s="131"/>
      <c r="AW18" s="131"/>
      <c r="AX18" s="131"/>
      <c r="AY18" s="132"/>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0" t="s">
        <v>182</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0" t="s">
        <v>245</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0" t="s">
        <v>246</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0" t="s">
        <v>247</v>
      </c>
      <c r="AQ25" s="131"/>
      <c r="AR25" s="131"/>
      <c r="AS25" s="131"/>
      <c r="AT25" s="131"/>
      <c r="AU25" s="131"/>
      <c r="AV25" s="131"/>
      <c r="AW25" s="131"/>
      <c r="AX25" s="131"/>
      <c r="AY25" s="132"/>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0" t="s">
        <v>298</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0" t="s">
        <v>299</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0" t="s">
        <v>300</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5"/>
      <c r="I58" s="115"/>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5"/>
      <c r="I59" s="115"/>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5"/>
      <c r="I60" s="115"/>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5"/>
      <c r="I61" s="115"/>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1"/>
      <c r="AR7" s="131"/>
      <c r="AS7" s="131"/>
      <c r="AT7" s="131"/>
      <c r="AU7" s="131"/>
      <c r="AV7" s="131"/>
      <c r="AW7" s="131"/>
      <c r="AX7" s="131"/>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1"/>
      <c r="AR8" s="131"/>
      <c r="AS8" s="131"/>
      <c r="AT8" s="131"/>
      <c r="AU8" s="131"/>
      <c r="AV8" s="131"/>
      <c r="AW8" s="131"/>
      <c r="AX8" s="131"/>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12" t="s">
        <v>56</v>
      </c>
      <c r="AP11" s="160" t="s">
        <v>56</v>
      </c>
      <c r="AQ11" s="131"/>
      <c r="AR11" s="131"/>
      <c r="AS11" s="131"/>
      <c r="AT11" s="131"/>
      <c r="AU11" s="131"/>
      <c r="AV11" s="131"/>
      <c r="AW11" s="131"/>
      <c r="AX11" s="131"/>
      <c r="AY11" s="132"/>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0" t="s">
        <v>81</v>
      </c>
      <c r="AQ12" s="131"/>
      <c r="AR12" s="131"/>
      <c r="AS12" s="131"/>
      <c r="AT12" s="131"/>
      <c r="AU12" s="131"/>
      <c r="AV12" s="131"/>
      <c r="AW12" s="131"/>
      <c r="AX12" s="131"/>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0" t="s">
        <v>76</v>
      </c>
      <c r="AQ13" s="131"/>
      <c r="AR13" s="131"/>
      <c r="AS13" s="131"/>
      <c r="AT13" s="131"/>
      <c r="AU13" s="131"/>
      <c r="AV13" s="131"/>
      <c r="AW13" s="131"/>
      <c r="AX13" s="131"/>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0" t="s">
        <v>77</v>
      </c>
      <c r="AQ14" s="131"/>
      <c r="AR14" s="131"/>
      <c r="AS14" s="131"/>
      <c r="AT14" s="131"/>
      <c r="AU14" s="131"/>
      <c r="AV14" s="131"/>
      <c r="AW14" s="131"/>
      <c r="AX14" s="131"/>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1"/>
      <c r="AR17" s="131"/>
      <c r="AS17" s="131"/>
      <c r="AT17" s="131"/>
      <c r="AU17" s="131"/>
      <c r="AV17" s="131"/>
      <c r="AW17" s="131"/>
      <c r="AX17" s="131"/>
      <c r="AY17" s="132"/>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0" t="s">
        <v>109</v>
      </c>
      <c r="AQ18" s="131"/>
      <c r="AR18" s="131"/>
      <c r="AS18" s="131"/>
      <c r="AT18" s="131"/>
      <c r="AU18" s="131"/>
      <c r="AV18" s="131"/>
      <c r="AW18" s="131"/>
      <c r="AX18" s="131"/>
      <c r="AY18" s="132"/>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0" t="s">
        <v>110</v>
      </c>
      <c r="AQ19" s="131"/>
      <c r="AR19" s="131"/>
      <c r="AS19" s="131"/>
      <c r="AT19" s="131"/>
      <c r="AU19" s="131"/>
      <c r="AV19" s="131"/>
      <c r="AW19" s="131"/>
      <c r="AX19" s="131"/>
      <c r="AY19" s="132"/>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0" t="s">
        <v>136</v>
      </c>
      <c r="AQ20" s="131"/>
      <c r="AR20" s="131"/>
      <c r="AS20" s="131"/>
      <c r="AT20" s="131"/>
      <c r="AU20" s="131"/>
      <c r="AV20" s="131"/>
      <c r="AW20" s="131"/>
      <c r="AX20" s="131"/>
      <c r="AY20" s="132"/>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0" t="s">
        <v>142</v>
      </c>
      <c r="AQ21" s="131"/>
      <c r="AR21" s="131"/>
      <c r="AS21" s="131"/>
      <c r="AT21" s="131"/>
      <c r="AU21" s="131"/>
      <c r="AV21" s="131"/>
      <c r="AW21" s="131"/>
      <c r="AX21" s="131"/>
      <c r="AY21" s="132"/>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0" t="s">
        <v>123</v>
      </c>
      <c r="AQ22" s="131"/>
      <c r="AR22" s="131"/>
      <c r="AS22" s="131"/>
      <c r="AT22" s="131"/>
      <c r="AU22" s="131"/>
      <c r="AV22" s="131"/>
      <c r="AW22" s="131"/>
      <c r="AX22" s="131"/>
      <c r="AY22" s="132"/>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0" t="s">
        <v>124</v>
      </c>
      <c r="AQ23" s="131"/>
      <c r="AR23" s="131"/>
      <c r="AS23" s="131"/>
      <c r="AT23" s="131"/>
      <c r="AU23" s="131"/>
      <c r="AV23" s="131"/>
      <c r="AW23" s="131"/>
      <c r="AX23" s="131"/>
      <c r="AY23" s="132"/>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0" t="s">
        <v>223</v>
      </c>
      <c r="AQ24" s="131"/>
      <c r="AR24" s="131"/>
      <c r="AS24" s="131"/>
      <c r="AT24" s="131"/>
      <c r="AU24" s="131"/>
      <c r="AV24" s="131"/>
      <c r="AW24" s="131"/>
      <c r="AX24" s="131"/>
      <c r="AY24" s="132"/>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0" t="s">
        <v>180</v>
      </c>
      <c r="AQ25" s="131"/>
      <c r="AR25" s="131"/>
      <c r="AS25" s="131"/>
      <c r="AT25" s="131"/>
      <c r="AU25" s="131"/>
      <c r="AV25" s="131"/>
      <c r="AW25" s="131"/>
      <c r="AX25" s="131"/>
      <c r="AY25" s="13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0" t="s">
        <v>181</v>
      </c>
      <c r="AQ26" s="131"/>
      <c r="AR26" s="131"/>
      <c r="AS26" s="131"/>
      <c r="AT26" s="131"/>
      <c r="AU26" s="131"/>
      <c r="AV26" s="131"/>
      <c r="AW26" s="131"/>
      <c r="AX26" s="131"/>
      <c r="AY26" s="132"/>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0" t="s">
        <v>182</v>
      </c>
      <c r="AQ27" s="131"/>
      <c r="AR27" s="131"/>
      <c r="AS27" s="131"/>
      <c r="AT27" s="131"/>
      <c r="AU27" s="131"/>
      <c r="AV27" s="131"/>
      <c r="AW27" s="131"/>
      <c r="AX27" s="131"/>
      <c r="AY27" s="132"/>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0" t="s">
        <v>312</v>
      </c>
      <c r="AQ28" s="131"/>
      <c r="AR28" s="131"/>
      <c r="AS28" s="131"/>
      <c r="AT28" s="131"/>
      <c r="AU28" s="131"/>
      <c r="AV28" s="131"/>
      <c r="AW28" s="131"/>
      <c r="AX28" s="131"/>
      <c r="AY28" s="13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5"/>
      <c r="I66" s="115"/>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5"/>
      <c r="I67" s="115"/>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5"/>
      <c r="I68" s="115"/>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5"/>
      <c r="I69" s="115"/>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5"/>
      <c r="I52" s="115"/>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5"/>
      <c r="I53" s="115"/>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5"/>
      <c r="I54" s="115"/>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5"/>
      <c r="I55" s="115"/>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5"/>
      <c r="I56" s="115"/>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5"/>
      <c r="I57" s="115"/>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5"/>
      <c r="I58" s="115"/>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5"/>
      <c r="I70" s="115"/>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5"/>
      <c r="I71" s="115"/>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5"/>
      <c r="I72" s="115"/>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5"/>
      <c r="I73" s="115"/>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1"/>
      <c r="AR7" s="131"/>
      <c r="AS7" s="131"/>
      <c r="AT7" s="131"/>
      <c r="AU7" s="131"/>
      <c r="AV7" s="131"/>
      <c r="AW7" s="131"/>
      <c r="AX7" s="131"/>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76</v>
      </c>
      <c r="AP10" s="160" t="s">
        <v>76</v>
      </c>
      <c r="AQ10" s="131"/>
      <c r="AR10" s="131"/>
      <c r="AS10" s="131"/>
      <c r="AT10" s="131"/>
      <c r="AU10" s="131"/>
      <c r="AV10" s="131"/>
      <c r="AW10" s="131"/>
      <c r="AX10" s="131"/>
      <c r="AY10" s="132"/>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0" t="s">
        <v>77</v>
      </c>
      <c r="AQ11" s="131"/>
      <c r="AR11" s="131"/>
      <c r="AS11" s="131"/>
      <c r="AT11" s="131"/>
      <c r="AU11" s="131"/>
      <c r="AV11" s="131"/>
      <c r="AW11" s="131"/>
      <c r="AX11" s="131"/>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1"/>
      <c r="AR12" s="131"/>
      <c r="AS12" s="131"/>
      <c r="AT12" s="131"/>
      <c r="AU12" s="131"/>
      <c r="AV12" s="131"/>
      <c r="AW12" s="131"/>
      <c r="AX12" s="131"/>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142</v>
      </c>
      <c r="AP16" s="160" t="s">
        <v>142</v>
      </c>
      <c r="AQ16" s="131"/>
      <c r="AR16" s="131"/>
      <c r="AS16" s="131"/>
      <c r="AT16" s="131"/>
      <c r="AU16" s="131"/>
      <c r="AV16" s="131"/>
      <c r="AW16" s="131"/>
      <c r="AX16" s="131"/>
      <c r="AY16" s="132"/>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0" t="s">
        <v>123</v>
      </c>
      <c r="AQ17" s="131"/>
      <c r="AR17" s="131"/>
      <c r="AS17" s="131"/>
      <c r="AT17" s="131"/>
      <c r="AU17" s="131"/>
      <c r="AV17" s="131"/>
      <c r="AW17" s="131"/>
      <c r="AX17" s="131"/>
      <c r="AY17" s="132"/>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1"/>
      <c r="AR18" s="131"/>
      <c r="AS18" s="131"/>
      <c r="AT18" s="131"/>
      <c r="AU18" s="131"/>
      <c r="AV18" s="131"/>
      <c r="AW18" s="131"/>
      <c r="AX18" s="131"/>
      <c r="AY18" s="132"/>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1"/>
      <c r="AR21" s="131"/>
      <c r="AS21" s="131"/>
      <c r="AT21" s="131"/>
      <c r="AU21" s="131"/>
      <c r="AV21" s="131"/>
      <c r="AW21" s="131"/>
      <c r="AX21" s="131"/>
      <c r="AY21" s="132"/>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1"/>
      <c r="AR22" s="131"/>
      <c r="AS22" s="131"/>
      <c r="AT22" s="131"/>
      <c r="AU22" s="131"/>
      <c r="AV22" s="131"/>
      <c r="AW22" s="131"/>
      <c r="AX22" s="131"/>
      <c r="AY22" s="132"/>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1"/>
      <c r="AR23" s="131"/>
      <c r="AS23" s="131"/>
      <c r="AT23" s="131"/>
      <c r="AU23" s="131"/>
      <c r="AV23" s="131"/>
      <c r="AW23" s="131"/>
      <c r="AX23" s="131"/>
      <c r="AY23" s="132"/>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1"/>
      <c r="AR24" s="131"/>
      <c r="AS24" s="131"/>
      <c r="AT24" s="131"/>
      <c r="AU24" s="131"/>
      <c r="AV24" s="131"/>
      <c r="AW24" s="131"/>
      <c r="AX24" s="131"/>
      <c r="AY24" s="132"/>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1"/>
      <c r="AR25" s="131"/>
      <c r="AS25" s="131"/>
      <c r="AT25" s="131"/>
      <c r="AU25" s="131"/>
      <c r="AV25" s="131"/>
      <c r="AW25" s="131"/>
      <c r="AX25" s="131"/>
      <c r="AY25" s="132"/>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1"/>
      <c r="AR26" s="131"/>
      <c r="AS26" s="131"/>
      <c r="AT26" s="131"/>
      <c r="AU26" s="131"/>
      <c r="AV26" s="131"/>
      <c r="AW26" s="131"/>
      <c r="AX26" s="131"/>
      <c r="AY26" s="132"/>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1"/>
      <c r="AR27" s="131"/>
      <c r="AS27" s="131"/>
      <c r="AT27" s="131"/>
      <c r="AU27" s="131"/>
      <c r="AV27" s="131"/>
      <c r="AW27" s="131"/>
      <c r="AX27" s="131"/>
      <c r="AY27" s="132"/>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1"/>
      <c r="AR28" s="131"/>
      <c r="AS28" s="131"/>
      <c r="AT28" s="131"/>
      <c r="AU28" s="131"/>
      <c r="AV28" s="131"/>
      <c r="AW28" s="131"/>
      <c r="AX28" s="131"/>
      <c r="AY28" s="132"/>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1"/>
      <c r="AR29" s="131"/>
      <c r="AS29" s="131"/>
      <c r="AT29" s="131"/>
      <c r="AU29" s="131"/>
      <c r="AV29" s="131"/>
      <c r="AW29" s="131"/>
      <c r="AX29" s="131"/>
      <c r="AY29" s="132"/>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1"/>
      <c r="AR30" s="131"/>
      <c r="AS30" s="131"/>
      <c r="AT30" s="131"/>
      <c r="AU30" s="131"/>
      <c r="AV30" s="131"/>
      <c r="AW30" s="131"/>
      <c r="AX30" s="131"/>
      <c r="AY30" s="132"/>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5"/>
      <c r="I56" s="115"/>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5"/>
      <c r="I57" s="115"/>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5"/>
      <c r="I58" s="115"/>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5"/>
      <c r="I59" s="115"/>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5"/>
      <c r="I60" s="115"/>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5"/>
      <c r="I61" s="115"/>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5"/>
      <c r="I62" s="115"/>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5"/>
      <c r="I69" s="115"/>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5"/>
      <c r="I70" s="115"/>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5"/>
      <c r="I71" s="115"/>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5"/>
      <c r="I72" s="115"/>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5"/>
      <c r="I73" s="115"/>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548</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542</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543</v>
      </c>
      <c r="AQ4" s="85"/>
      <c r="AR4" s="85"/>
      <c r="AS4" s="85"/>
      <c r="AT4" s="85"/>
      <c r="AU4" s="85"/>
      <c r="AV4" s="85"/>
      <c r="AW4" s="85"/>
      <c r="AX4" s="85"/>
      <c r="AY4" s="85"/>
    </row>
    <row r="5" spans="1:51" ht="15" customHeight="1" x14ac:dyDescent="0.2">
      <c r="B5" s="13" t="s">
        <v>1</v>
      </c>
      <c r="C5" s="109" t="str">
        <f>AP3</f>
        <v>ATATÜRK ANADOLU LİSESİ</v>
      </c>
      <c r="D5" s="109"/>
      <c r="E5" s="109"/>
      <c r="F5" s="109"/>
      <c r="G5" s="109"/>
      <c r="H5" s="109"/>
      <c r="I5" s="110"/>
      <c r="K5" s="13" t="s">
        <v>1</v>
      </c>
      <c r="L5" s="109" t="str">
        <f>AP7</f>
        <v xml:space="preserve">MEHMET REFİK GÜVEN </v>
      </c>
      <c r="M5" s="109"/>
      <c r="N5" s="109"/>
      <c r="O5" s="109"/>
      <c r="P5" s="109"/>
      <c r="Q5" s="109"/>
      <c r="R5" s="110"/>
      <c r="AC5" s="11" t="s">
        <v>3</v>
      </c>
      <c r="AD5" s="82" t="s">
        <v>549</v>
      </c>
      <c r="AE5" s="83"/>
      <c r="AF5" s="83"/>
      <c r="AG5" s="83"/>
      <c r="AH5" s="83"/>
      <c r="AI5" s="83"/>
      <c r="AJ5" s="83"/>
      <c r="AK5" s="83"/>
      <c r="AL5" s="83"/>
      <c r="AM5" s="83"/>
      <c r="AN5" s="84"/>
      <c r="AO5" s="12" t="s">
        <v>19</v>
      </c>
      <c r="AP5" s="85" t="s">
        <v>544</v>
      </c>
      <c r="AQ5" s="85"/>
      <c r="AR5" s="85"/>
      <c r="AS5" s="85"/>
      <c r="AT5" s="85"/>
      <c r="AU5" s="85"/>
      <c r="AV5" s="85"/>
      <c r="AW5" s="85"/>
      <c r="AX5" s="85"/>
      <c r="AY5" s="85"/>
    </row>
    <row r="6" spans="1:51" ht="15" customHeight="1" x14ac:dyDescent="0.2">
      <c r="B6" s="14" t="s">
        <v>2</v>
      </c>
      <c r="C6" s="101" t="str">
        <f>AP4</f>
        <v>ÜNYE ANADOLU LİSESİ</v>
      </c>
      <c r="D6" s="101"/>
      <c r="E6" s="101"/>
      <c r="F6" s="101"/>
      <c r="G6" s="101"/>
      <c r="H6" s="101"/>
      <c r="I6" s="102"/>
      <c r="K6" s="14" t="s">
        <v>2</v>
      </c>
      <c r="L6" s="101" t="str">
        <f>AP8</f>
        <v>NAMIK ALTAŞ KOLEJİ</v>
      </c>
      <c r="M6" s="101"/>
      <c r="N6" s="101"/>
      <c r="O6" s="101"/>
      <c r="P6" s="101"/>
      <c r="Q6" s="101"/>
      <c r="R6" s="102"/>
      <c r="AC6" s="11" t="s">
        <v>20</v>
      </c>
      <c r="AD6" s="82"/>
      <c r="AE6" s="83"/>
      <c r="AF6" s="83"/>
      <c r="AG6" s="83"/>
      <c r="AH6" s="83"/>
      <c r="AI6" s="83"/>
      <c r="AJ6" s="83"/>
      <c r="AK6" s="83"/>
      <c r="AL6" s="83"/>
      <c r="AM6" s="83"/>
      <c r="AN6" s="84"/>
      <c r="AO6" s="12" t="s">
        <v>21</v>
      </c>
      <c r="AP6" s="85" t="s">
        <v>545</v>
      </c>
      <c r="AQ6" s="85"/>
      <c r="AR6" s="85"/>
      <c r="AS6" s="85"/>
      <c r="AT6" s="85"/>
      <c r="AU6" s="85"/>
      <c r="AV6" s="85"/>
      <c r="AW6" s="85"/>
      <c r="AX6" s="85"/>
      <c r="AY6" s="85"/>
    </row>
    <row r="7" spans="1:51" ht="15" customHeight="1" thickBot="1" x14ac:dyDescent="0.25">
      <c r="B7" s="14" t="s">
        <v>3</v>
      </c>
      <c r="C7" s="101" t="str">
        <f>AP5</f>
        <v>FİNAL KOLEJİ</v>
      </c>
      <c r="D7" s="101"/>
      <c r="E7" s="101"/>
      <c r="F7" s="101"/>
      <c r="G7" s="101"/>
      <c r="H7" s="101"/>
      <c r="I7" s="102"/>
      <c r="K7" s="16" t="s">
        <v>3</v>
      </c>
      <c r="L7" s="103" t="str">
        <f>AP9</f>
        <v>SPOR LİSESİ</v>
      </c>
      <c r="M7" s="103"/>
      <c r="N7" s="103"/>
      <c r="O7" s="103"/>
      <c r="P7" s="103"/>
      <c r="Q7" s="103"/>
      <c r="R7" s="104"/>
      <c r="AC7" s="11" t="s">
        <v>27</v>
      </c>
      <c r="AD7" s="111"/>
      <c r="AE7" s="111"/>
      <c r="AF7" s="111"/>
      <c r="AG7" s="111"/>
      <c r="AH7" s="111"/>
      <c r="AI7" s="111"/>
      <c r="AJ7" s="111"/>
      <c r="AK7" s="111"/>
      <c r="AL7" s="111"/>
      <c r="AM7" s="111"/>
      <c r="AN7" s="111"/>
      <c r="AO7" s="12" t="s">
        <v>36</v>
      </c>
      <c r="AP7" s="85" t="s">
        <v>550</v>
      </c>
      <c r="AQ7" s="85"/>
      <c r="AR7" s="85"/>
      <c r="AS7" s="85"/>
      <c r="AT7" s="85"/>
      <c r="AU7" s="85"/>
      <c r="AV7" s="85"/>
      <c r="AW7" s="85"/>
      <c r="AX7" s="85"/>
      <c r="AY7" s="85"/>
    </row>
    <row r="8" spans="1:51" ht="15" customHeight="1" thickBot="1" x14ac:dyDescent="0.25">
      <c r="B8" s="16" t="s">
        <v>20</v>
      </c>
      <c r="C8" s="103" t="str">
        <f>AP6</f>
        <v>ORDU UĞUR KOLEJİ</v>
      </c>
      <c r="D8" s="103"/>
      <c r="E8" s="103"/>
      <c r="F8" s="103"/>
      <c r="G8" s="103"/>
      <c r="H8" s="103"/>
      <c r="I8" s="104"/>
      <c r="AC8" s="11" t="s">
        <v>35</v>
      </c>
      <c r="AD8" s="111"/>
      <c r="AE8" s="111"/>
      <c r="AF8" s="111"/>
      <c r="AG8" s="111"/>
      <c r="AH8" s="111"/>
      <c r="AI8" s="111"/>
      <c r="AJ8" s="111"/>
      <c r="AK8" s="111"/>
      <c r="AL8" s="111"/>
      <c r="AM8" s="111"/>
      <c r="AN8" s="111"/>
      <c r="AO8" s="12" t="s">
        <v>37</v>
      </c>
      <c r="AP8" s="85" t="s">
        <v>527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546</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4">
        <v>46092</v>
      </c>
      <c r="C13" s="66"/>
      <c r="D13" s="66"/>
      <c r="E13" s="67">
        <v>0.41666666666666669</v>
      </c>
      <c r="F13" s="66"/>
      <c r="G13" s="68" t="s">
        <v>23</v>
      </c>
      <c r="H13" s="68"/>
      <c r="I13" s="68"/>
      <c r="J13" s="69" t="str">
        <f>CONCATENATE(C5," ","-"," ",C8)</f>
        <v>ATATÜRK ANADOLU LİSESİ - ORDU UĞUR KOLEJİ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3">
        <v>46092</v>
      </c>
      <c r="C14" s="71"/>
      <c r="D14" s="71"/>
      <c r="E14" s="77">
        <v>0.43055555555555558</v>
      </c>
      <c r="F14" s="77"/>
      <c r="G14" s="78" t="s">
        <v>14</v>
      </c>
      <c r="H14" s="78"/>
      <c r="I14" s="78"/>
      <c r="J14" s="79" t="str">
        <f>CONCATENATE(C6," ","-"," ",C7)</f>
        <v>ÜNYE ANADOLU LİSESİ - FİNAL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3">
        <v>46092</v>
      </c>
      <c r="C15" s="71"/>
      <c r="D15" s="71"/>
      <c r="E15" s="77">
        <v>0.44444444444444442</v>
      </c>
      <c r="F15" s="71"/>
      <c r="G15" s="78" t="s">
        <v>39</v>
      </c>
      <c r="H15" s="78"/>
      <c r="I15" s="78"/>
      <c r="J15" s="79" t="str">
        <f>CONCATENATE(L5," ","-"," ",L6)</f>
        <v>MEHMET REFİK GÜVEN  - NAMIK ALTAŞ KOLEJİ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3">
        <v>46092</v>
      </c>
      <c r="C16" s="71"/>
      <c r="D16" s="71"/>
      <c r="E16" s="77">
        <v>0.45833333333333331</v>
      </c>
      <c r="F16" s="77"/>
      <c r="G16" s="78" t="s">
        <v>24</v>
      </c>
      <c r="H16" s="78"/>
      <c r="I16" s="78"/>
      <c r="J16" s="79" t="str">
        <f>CONCATENATE(C5," ","-"," ",C7)</f>
        <v>ATATÜRK ANADOLU LİSESİ - FİNAL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3">
        <v>46092</v>
      </c>
      <c r="C17" s="71"/>
      <c r="D17" s="71"/>
      <c r="E17" s="77">
        <v>0.54166666666666663</v>
      </c>
      <c r="F17" s="71"/>
      <c r="G17" s="78" t="s">
        <v>25</v>
      </c>
      <c r="H17" s="78"/>
      <c r="I17" s="78"/>
      <c r="J17" s="79" t="str">
        <f>CONCATENATE(C8," ","-"," ",C6)</f>
        <v>ORDU UĞUR KOLEJİ - ÜNYE ANADOLU LİSESİ</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3">
        <v>46092</v>
      </c>
      <c r="C18" s="71"/>
      <c r="D18" s="71"/>
      <c r="E18" s="77">
        <v>0.55555555555555558</v>
      </c>
      <c r="F18" s="71"/>
      <c r="G18" s="78" t="s">
        <v>40</v>
      </c>
      <c r="H18" s="78"/>
      <c r="I18" s="78"/>
      <c r="J18" s="79" t="str">
        <f>CONCATENATE(L7," ","-"," ",L5)</f>
        <v xml:space="preserve">SPOR LİSESİ - MEHMET REFİK GÜVEN </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3">
        <v>46092</v>
      </c>
      <c r="C19" s="71"/>
      <c r="D19" s="71"/>
      <c r="E19" s="77">
        <v>0.58333333333333337</v>
      </c>
      <c r="F19" s="71"/>
      <c r="G19" s="78" t="s">
        <v>12</v>
      </c>
      <c r="H19" s="78"/>
      <c r="I19" s="78"/>
      <c r="J19" s="79" t="str">
        <f>CONCATENATE(C5," ","-"," ",C6)</f>
        <v>ATATÜRK ANADOLU LİSESİ - ÜNYE ANADOLU LİSESİ</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3">
        <v>46092</v>
      </c>
      <c r="C20" s="71"/>
      <c r="D20" s="71"/>
      <c r="E20" s="77">
        <v>0.59722222222222221</v>
      </c>
      <c r="F20" s="71"/>
      <c r="G20" s="78" t="s">
        <v>26</v>
      </c>
      <c r="H20" s="78"/>
      <c r="I20" s="78"/>
      <c r="J20" s="79" t="str">
        <f>CONCATENATE(C7," ","-"," ",C8)</f>
        <v>FİNAL KOLEJİ - ORDU UĞUR KOLEJİ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3">
        <v>46092</v>
      </c>
      <c r="C21" s="71"/>
      <c r="D21" s="71"/>
      <c r="E21" s="77">
        <v>0.61111111111111105</v>
      </c>
      <c r="F21" s="71"/>
      <c r="G21" s="78" t="s">
        <v>41</v>
      </c>
      <c r="H21" s="78"/>
      <c r="I21" s="78"/>
      <c r="J21" s="79" t="str">
        <f>CONCATENATE(L6," ","-"," ",L7)</f>
        <v>NAMIK ALTAŞ KOLEJİ - SPOR LİSESİ</v>
      </c>
      <c r="K21" s="79"/>
      <c r="L21" s="79"/>
      <c r="M21" s="79"/>
      <c r="N21" s="79"/>
      <c r="O21" s="79"/>
      <c r="P21" s="79"/>
      <c r="Q21" s="79"/>
      <c r="R21" s="79"/>
      <c r="S21" s="79"/>
      <c r="T21" s="79"/>
      <c r="U21" s="79"/>
      <c r="V21" s="79"/>
      <c r="W21" s="79"/>
      <c r="X21" s="79"/>
      <c r="Y21" s="79"/>
      <c r="Z21" s="79"/>
      <c r="AA21" s="80"/>
    </row>
    <row r="22" spans="1:40" ht="15" customHeight="1" x14ac:dyDescent="0.2">
      <c r="A22" s="14">
        <v>10</v>
      </c>
      <c r="B22" s="113">
        <v>46094</v>
      </c>
      <c r="C22" s="71"/>
      <c r="D22" s="71"/>
      <c r="E22" s="77">
        <v>0.4861111111111111</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3">
        <v>46094</v>
      </c>
      <c r="C23" s="71"/>
      <c r="D23" s="71"/>
      <c r="E23" s="77">
        <v>0.5</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113">
        <v>46094</v>
      </c>
      <c r="C24" s="71"/>
      <c r="D24" s="71"/>
      <c r="E24" s="77">
        <v>0.54166666666666663</v>
      </c>
      <c r="F24" s="77"/>
      <c r="G24" s="115" t="s">
        <v>51</v>
      </c>
      <c r="H24" s="115"/>
      <c r="I24" s="115"/>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12">
        <v>46094</v>
      </c>
      <c r="C25" s="72"/>
      <c r="D25" s="72"/>
      <c r="E25" s="73">
        <v>0.55555555555555558</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5"/>
      <c r="I59" s="115"/>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5"/>
      <c r="I60" s="115"/>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5"/>
      <c r="I61" s="115"/>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5"/>
      <c r="I62" s="115"/>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5"/>
      <c r="I63" s="115"/>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5"/>
      <c r="I64" s="115"/>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5"/>
      <c r="I65" s="115"/>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5"/>
      <c r="I74" s="115"/>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5"/>
      <c r="I75" s="115"/>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5"/>
      <c r="I76" s="115"/>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5"/>
      <c r="I77" s="115"/>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5"/>
      <c r="I78" s="115"/>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5"/>
      <c r="I59" s="115"/>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5"/>
      <c r="I60" s="115"/>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5"/>
      <c r="I61" s="115"/>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5"/>
      <c r="I62" s="115"/>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5"/>
      <c r="I63" s="115"/>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5"/>
      <c r="I64" s="115"/>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5"/>
      <c r="I65" s="115"/>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5"/>
      <c r="I66" s="115"/>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1"/>
      <c r="AR17" s="131"/>
      <c r="AS17" s="131"/>
      <c r="AT17" s="131"/>
      <c r="AU17" s="131"/>
      <c r="AV17" s="131"/>
      <c r="AW17" s="131"/>
      <c r="AX17" s="131"/>
      <c r="AY17" s="131"/>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1"/>
      <c r="AR18" s="131"/>
      <c r="AS18" s="131"/>
      <c r="AT18" s="131"/>
      <c r="AU18" s="131"/>
      <c r="AV18" s="131"/>
      <c r="AW18" s="131"/>
      <c r="AX18" s="131"/>
      <c r="AY18" s="131"/>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1"/>
      <c r="AR19" s="131"/>
      <c r="AS19" s="131"/>
      <c r="AT19" s="131"/>
      <c r="AU19" s="131"/>
      <c r="AV19" s="131"/>
      <c r="AW19" s="131"/>
      <c r="AX19" s="131"/>
      <c r="AY19" s="131"/>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1"/>
      <c r="AR20" s="131"/>
      <c r="AS20" s="131"/>
      <c r="AT20" s="131"/>
      <c r="AU20" s="131"/>
      <c r="AV20" s="131"/>
      <c r="AW20" s="131"/>
      <c r="AX20" s="131"/>
      <c r="AY20" s="131"/>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1"/>
      <c r="AR25" s="131"/>
      <c r="AS25" s="131"/>
      <c r="AT25" s="131"/>
      <c r="AU25" s="131"/>
      <c r="AV25" s="131"/>
      <c r="AW25" s="131"/>
      <c r="AX25" s="131"/>
      <c r="AY25" s="131"/>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5"/>
      <c r="I78" s="115"/>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5"/>
      <c r="I79" s="115"/>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5"/>
      <c r="I80" s="115"/>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5"/>
      <c r="I81" s="115"/>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5"/>
      <c r="I82" s="115"/>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5"/>
      <c r="I83" s="115"/>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5"/>
      <c r="I84" s="115"/>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5"/>
      <c r="I85" s="115"/>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1"/>
      <c r="AR6" s="131"/>
      <c r="AS6" s="131"/>
      <c r="AT6" s="131"/>
      <c r="AU6" s="131"/>
      <c r="AV6" s="131"/>
      <c r="AW6" s="131"/>
      <c r="AX6" s="131"/>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1"/>
      <c r="AR7" s="131"/>
      <c r="AS7" s="131"/>
      <c r="AT7" s="131"/>
      <c r="AU7" s="131"/>
      <c r="AV7" s="131"/>
      <c r="AW7" s="131"/>
      <c r="AX7" s="131"/>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2"/>
      <c r="AE10" s="83"/>
      <c r="AF10" s="83"/>
      <c r="AG10" s="83"/>
      <c r="AH10" s="83"/>
      <c r="AI10" s="83"/>
      <c r="AJ10" s="83"/>
      <c r="AK10" s="83"/>
      <c r="AL10" s="83"/>
      <c r="AM10" s="83"/>
      <c r="AN10" s="84"/>
      <c r="AO10" s="12" t="s">
        <v>76</v>
      </c>
      <c r="AP10" s="160" t="s">
        <v>76</v>
      </c>
      <c r="AQ10" s="131"/>
      <c r="AR10" s="131"/>
      <c r="AS10" s="131"/>
      <c r="AT10" s="131"/>
      <c r="AU10" s="131"/>
      <c r="AV10" s="131"/>
      <c r="AW10" s="131"/>
      <c r="AX10" s="131"/>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0" t="s">
        <v>77</v>
      </c>
      <c r="AQ11" s="131"/>
      <c r="AR11" s="131"/>
      <c r="AS11" s="131"/>
      <c r="AT11" s="131"/>
      <c r="AU11" s="131"/>
      <c r="AV11" s="131"/>
      <c r="AW11" s="131"/>
      <c r="AX11" s="131"/>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1"/>
      <c r="AR12" s="131"/>
      <c r="AS12" s="131"/>
      <c r="AT12" s="131"/>
      <c r="AU12" s="131"/>
      <c r="AV12" s="131"/>
      <c r="AW12" s="131"/>
      <c r="AX12" s="131"/>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2"/>
      <c r="AE15" s="83"/>
      <c r="AF15" s="83"/>
      <c r="AG15" s="83"/>
      <c r="AH15" s="83"/>
      <c r="AI15" s="83"/>
      <c r="AJ15" s="83"/>
      <c r="AK15" s="83"/>
      <c r="AL15" s="83"/>
      <c r="AM15" s="83"/>
      <c r="AN15" s="84"/>
      <c r="AO15" s="12" t="s">
        <v>110</v>
      </c>
      <c r="AP15" s="160" t="s">
        <v>110</v>
      </c>
      <c r="AQ15" s="131"/>
      <c r="AR15" s="131"/>
      <c r="AS15" s="131"/>
      <c r="AT15" s="131"/>
      <c r="AU15" s="131"/>
      <c r="AV15" s="131"/>
      <c r="AW15" s="131"/>
      <c r="AX15" s="131"/>
      <c r="AY15" s="131"/>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0" t="s">
        <v>142</v>
      </c>
      <c r="AQ16" s="131"/>
      <c r="AR16" s="131"/>
      <c r="AS16" s="131"/>
      <c r="AT16" s="131"/>
      <c r="AU16" s="131"/>
      <c r="AV16" s="131"/>
      <c r="AW16" s="131"/>
      <c r="AX16" s="131"/>
      <c r="AY16" s="131"/>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1"/>
      <c r="AR17" s="131"/>
      <c r="AS17" s="131"/>
      <c r="AT17" s="131"/>
      <c r="AU17" s="131"/>
      <c r="AV17" s="131"/>
      <c r="AW17" s="131"/>
      <c r="AX17" s="131"/>
      <c r="AY17" s="131"/>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1"/>
      <c r="AR20" s="131"/>
      <c r="AS20" s="131"/>
      <c r="AT20" s="131"/>
      <c r="AU20" s="131"/>
      <c r="AV20" s="131"/>
      <c r="AW20" s="131"/>
      <c r="AX20" s="131"/>
      <c r="AY20" s="131"/>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1"/>
      <c r="AR21" s="131"/>
      <c r="AS21" s="131"/>
      <c r="AT21" s="131"/>
      <c r="AU21" s="131"/>
      <c r="AV21" s="131"/>
      <c r="AW21" s="131"/>
      <c r="AX21" s="131"/>
      <c r="AY21" s="131"/>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1"/>
      <c r="AR22" s="131"/>
      <c r="AS22" s="131"/>
      <c r="AT22" s="131"/>
      <c r="AU22" s="131"/>
      <c r="AV22" s="131"/>
      <c r="AW22" s="131"/>
      <c r="AX22" s="131"/>
      <c r="AY22" s="131"/>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1"/>
      <c r="AR25" s="131"/>
      <c r="AS25" s="131"/>
      <c r="AT25" s="131"/>
      <c r="AU25" s="131"/>
      <c r="AV25" s="131"/>
      <c r="AW25" s="131"/>
      <c r="AX25" s="131"/>
      <c r="AY25" s="131"/>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1"/>
      <c r="AR26" s="131"/>
      <c r="AS26" s="131"/>
      <c r="AT26" s="131"/>
      <c r="AU26" s="131"/>
      <c r="AV26" s="131"/>
      <c r="AW26" s="131"/>
      <c r="AX26" s="131"/>
      <c r="AY26" s="131"/>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1"/>
      <c r="AR27" s="131"/>
      <c r="AS27" s="131"/>
      <c r="AT27" s="131"/>
      <c r="AU27" s="131"/>
      <c r="AV27" s="131"/>
      <c r="AW27" s="131"/>
      <c r="AX27" s="131"/>
      <c r="AY27" s="131"/>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1"/>
      <c r="AR28" s="131"/>
      <c r="AS28" s="131"/>
      <c r="AT28" s="131"/>
      <c r="AU28" s="131"/>
      <c r="AV28" s="131"/>
      <c r="AW28" s="131"/>
      <c r="AX28" s="131"/>
      <c r="AY28" s="131"/>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1"/>
      <c r="AR29" s="131"/>
      <c r="AS29" s="131"/>
      <c r="AT29" s="131"/>
      <c r="AU29" s="131"/>
      <c r="AV29" s="131"/>
      <c r="AW29" s="131"/>
      <c r="AX29" s="131"/>
      <c r="AY29" s="131"/>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1"/>
      <c r="AR30" s="131"/>
      <c r="AS30" s="131"/>
      <c r="AT30" s="131"/>
      <c r="AU30" s="131"/>
      <c r="AV30" s="131"/>
      <c r="AW30" s="131"/>
      <c r="AX30" s="131"/>
      <c r="AY30" s="131"/>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1"/>
      <c r="AR31" s="131"/>
      <c r="AS31" s="131"/>
      <c r="AT31" s="131"/>
      <c r="AU31" s="131"/>
      <c r="AV31" s="131"/>
      <c r="AW31" s="131"/>
      <c r="AX31" s="131"/>
      <c r="AY31" s="131"/>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1"/>
      <c r="AR32" s="131"/>
      <c r="AS32" s="131"/>
      <c r="AT32" s="131"/>
      <c r="AU32" s="131"/>
      <c r="AV32" s="131"/>
      <c r="AW32" s="131"/>
      <c r="AX32" s="131"/>
      <c r="AY32" s="131"/>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1"/>
      <c r="AR33" s="131"/>
      <c r="AS33" s="131"/>
      <c r="AT33" s="131"/>
      <c r="AU33" s="131"/>
      <c r="AV33" s="131"/>
      <c r="AW33" s="131"/>
      <c r="AX33" s="131"/>
      <c r="AY33" s="131"/>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5"/>
      <c r="I63" s="115"/>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5"/>
      <c r="I64" s="115"/>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5"/>
      <c r="I65" s="115"/>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5"/>
      <c r="I66" s="115"/>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5"/>
      <c r="I67" s="115"/>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5"/>
      <c r="I68" s="115"/>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5"/>
      <c r="I69" s="115"/>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5"/>
      <c r="I70" s="115"/>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2" t="s">
        <v>478</v>
      </c>
      <c r="AE4" s="83"/>
      <c r="AF4" s="83"/>
      <c r="AG4" s="83"/>
      <c r="AH4" s="83"/>
      <c r="AI4" s="83"/>
      <c r="AJ4" s="83"/>
      <c r="AK4" s="83"/>
      <c r="AL4" s="83"/>
      <c r="AM4" s="83"/>
      <c r="AN4" s="84"/>
      <c r="AO4" s="12" t="s">
        <v>18</v>
      </c>
      <c r="AP4" s="160" t="s">
        <v>18</v>
      </c>
      <c r="AQ4" s="131"/>
      <c r="AR4" s="131"/>
      <c r="AS4" s="131"/>
      <c r="AT4" s="131"/>
      <c r="AU4" s="131"/>
      <c r="AV4" s="131"/>
      <c r="AW4" s="131"/>
      <c r="AX4" s="131"/>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1"/>
      <c r="AR5" s="131"/>
      <c r="AS5" s="131"/>
      <c r="AT5" s="131"/>
      <c r="AU5" s="131"/>
      <c r="AV5" s="131"/>
      <c r="AW5" s="131"/>
      <c r="AX5" s="131"/>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1"/>
      <c r="AR6" s="131"/>
      <c r="AS6" s="131"/>
      <c r="AT6" s="131"/>
      <c r="AU6" s="131"/>
      <c r="AV6" s="131"/>
      <c r="AW6" s="131"/>
      <c r="AX6" s="131"/>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1"/>
      <c r="AR7" s="131"/>
      <c r="AS7" s="131"/>
      <c r="AT7" s="131"/>
      <c r="AU7" s="131"/>
      <c r="AV7" s="131"/>
      <c r="AW7" s="131"/>
      <c r="AX7" s="131"/>
      <c r="AY7" s="131"/>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1"/>
      <c r="AR8" s="131"/>
      <c r="AS8" s="131"/>
      <c r="AT8" s="131"/>
      <c r="AU8" s="131"/>
      <c r="AV8" s="131"/>
      <c r="AW8" s="131"/>
      <c r="AX8" s="131"/>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2"/>
      <c r="AE11" s="83"/>
      <c r="AF11" s="83"/>
      <c r="AG11" s="83"/>
      <c r="AH11" s="83"/>
      <c r="AI11" s="83"/>
      <c r="AJ11" s="83"/>
      <c r="AK11" s="83"/>
      <c r="AL11" s="83"/>
      <c r="AM11" s="83"/>
      <c r="AN11" s="84"/>
      <c r="AO11" s="18" t="s">
        <v>56</v>
      </c>
      <c r="AP11" s="160" t="s">
        <v>56</v>
      </c>
      <c r="AQ11" s="131"/>
      <c r="AR11" s="131"/>
      <c r="AS11" s="131"/>
      <c r="AT11" s="131"/>
      <c r="AU11" s="131"/>
      <c r="AV11" s="131"/>
      <c r="AW11" s="131"/>
      <c r="AX11" s="131"/>
      <c r="AY11" s="131"/>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1"/>
      <c r="AR12" s="131"/>
      <c r="AS12" s="131"/>
      <c r="AT12" s="131"/>
      <c r="AU12" s="131"/>
      <c r="AV12" s="131"/>
      <c r="AW12" s="131"/>
      <c r="AX12" s="131"/>
      <c r="AY12" s="131"/>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1"/>
      <c r="AR13" s="131"/>
      <c r="AS13" s="131"/>
      <c r="AT13" s="131"/>
      <c r="AU13" s="131"/>
      <c r="AV13" s="131"/>
      <c r="AW13" s="131"/>
      <c r="AX13" s="131"/>
      <c r="AY13" s="131"/>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1"/>
      <c r="AR14" s="131"/>
      <c r="AS14" s="131"/>
      <c r="AT14" s="131"/>
      <c r="AU14" s="131"/>
      <c r="AV14" s="131"/>
      <c r="AW14" s="131"/>
      <c r="AX14" s="131"/>
      <c r="AY14" s="131"/>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1"/>
      <c r="AR17" s="131"/>
      <c r="AS17" s="131"/>
      <c r="AT17" s="131"/>
      <c r="AU17" s="131"/>
      <c r="AV17" s="131"/>
      <c r="AW17" s="131"/>
      <c r="AX17" s="131"/>
      <c r="AY17" s="131"/>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1"/>
      <c r="AR18" s="131"/>
      <c r="AS18" s="131"/>
      <c r="AT18" s="131"/>
      <c r="AU18" s="131"/>
      <c r="AV18" s="131"/>
      <c r="AW18" s="131"/>
      <c r="AX18" s="131"/>
      <c r="AY18" s="131"/>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1"/>
      <c r="AR19" s="131"/>
      <c r="AS19" s="131"/>
      <c r="AT19" s="131"/>
      <c r="AU19" s="131"/>
      <c r="AV19" s="131"/>
      <c r="AW19" s="131"/>
      <c r="AX19" s="131"/>
      <c r="AY19" s="131"/>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1"/>
      <c r="AR20" s="131"/>
      <c r="AS20" s="131"/>
      <c r="AT20" s="131"/>
      <c r="AU20" s="131"/>
      <c r="AV20" s="131"/>
      <c r="AW20" s="131"/>
      <c r="AX20" s="131"/>
      <c r="AY20" s="131"/>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1"/>
      <c r="AR23" s="131"/>
      <c r="AS23" s="131"/>
      <c r="AT23" s="131"/>
      <c r="AU23" s="131"/>
      <c r="AV23" s="131"/>
      <c r="AW23" s="131"/>
      <c r="AX23" s="131"/>
      <c r="AY23" s="131"/>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1"/>
      <c r="AR24" s="131"/>
      <c r="AS24" s="131"/>
      <c r="AT24" s="131"/>
      <c r="AU24" s="131"/>
      <c r="AV24" s="131"/>
      <c r="AW24" s="131"/>
      <c r="AX24" s="131"/>
      <c r="AY24" s="131"/>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1"/>
      <c r="AR25" s="131"/>
      <c r="AS25" s="131"/>
      <c r="AT25" s="131"/>
      <c r="AU25" s="131"/>
      <c r="AV25" s="131"/>
      <c r="AW25" s="131"/>
      <c r="AX25" s="131"/>
      <c r="AY25" s="131"/>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1"/>
      <c r="AR26" s="131"/>
      <c r="AS26" s="131"/>
      <c r="AT26" s="131"/>
      <c r="AU26" s="131"/>
      <c r="AV26" s="131"/>
      <c r="AW26" s="131"/>
      <c r="AX26" s="131"/>
      <c r="AY26" s="131"/>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1"/>
      <c r="AR27" s="131"/>
      <c r="AS27" s="131"/>
      <c r="AT27" s="131"/>
      <c r="AU27" s="131"/>
      <c r="AV27" s="131"/>
      <c r="AW27" s="131"/>
      <c r="AX27" s="131"/>
      <c r="AY27" s="131"/>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1"/>
      <c r="AR28" s="131"/>
      <c r="AS28" s="131"/>
      <c r="AT28" s="131"/>
      <c r="AU28" s="131"/>
      <c r="AV28" s="131"/>
      <c r="AW28" s="131"/>
      <c r="AX28" s="131"/>
      <c r="AY28" s="131"/>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1"/>
      <c r="AR29" s="131"/>
      <c r="AS29" s="131"/>
      <c r="AT29" s="131"/>
      <c r="AU29" s="131"/>
      <c r="AV29" s="131"/>
      <c r="AW29" s="131"/>
      <c r="AX29" s="131"/>
      <c r="AY29" s="131"/>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1"/>
      <c r="AR30" s="131"/>
      <c r="AS30" s="131"/>
      <c r="AT30" s="131"/>
      <c r="AU30" s="131"/>
      <c r="AV30" s="131"/>
      <c r="AW30" s="131"/>
      <c r="AX30" s="131"/>
      <c r="AY30" s="131"/>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1"/>
      <c r="AR31" s="131"/>
      <c r="AS31" s="131"/>
      <c r="AT31" s="131"/>
      <c r="AU31" s="131"/>
      <c r="AV31" s="131"/>
      <c r="AW31" s="131"/>
      <c r="AX31" s="131"/>
      <c r="AY31" s="131"/>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1"/>
      <c r="AR32" s="131"/>
      <c r="AS32" s="131"/>
      <c r="AT32" s="131"/>
      <c r="AU32" s="131"/>
      <c r="AV32" s="131"/>
      <c r="AW32" s="131"/>
      <c r="AX32" s="131"/>
      <c r="AY32" s="131"/>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1"/>
      <c r="AR33" s="131"/>
      <c r="AS33" s="131"/>
      <c r="AT33" s="131"/>
      <c r="AU33" s="131"/>
      <c r="AV33" s="131"/>
      <c r="AW33" s="131"/>
      <c r="AX33" s="131"/>
      <c r="AY33" s="131"/>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5"/>
      <c r="I82" s="115"/>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5"/>
      <c r="I83" s="115"/>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5"/>
      <c r="I84" s="115"/>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5"/>
      <c r="I85" s="115"/>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5"/>
      <c r="I86" s="115"/>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5"/>
      <c r="I87" s="115"/>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5"/>
      <c r="I88" s="115"/>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5"/>
      <c r="I89" s="115"/>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5" t="s">
        <v>60</v>
      </c>
      <c r="H24" s="115"/>
      <c r="I24" s="115"/>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5" t="s">
        <v>60</v>
      </c>
      <c r="H26" s="115"/>
      <c r="I26" s="115"/>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2026-03-02T10:55:24Z</cp:lastPrinted>
  <dcterms:created xsi:type="dcterms:W3CDTF">2011-05-09T07:56:47Z</dcterms:created>
  <dcterms:modified xsi:type="dcterms:W3CDTF">2026-03-06T06:56:42Z</dcterms:modified>
</cp:coreProperties>
</file>